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/>
  </bookViews>
  <sheets>
    <sheet name="ПРАВИЛА" sheetId="1" r:id="rId1"/>
    <sheet name="УПРАЖНЕНИЕ" sheetId="2" r:id="rId2"/>
  </sheets>
  <calcPr calcId="145621"/>
  <customWorkbookViews>
    <customWorkbookView name="Светлана - Личное представление" guid="{FE26F6F4-F818-42D7-9369-5552CA53A741}" mergeInterval="0" personalView="1" maximized="1" windowWidth="1362" windowHeight="542" activeSheetId="2" showComments="commIndAndComment"/>
  </customWorkbookViews>
</workbook>
</file>

<file path=xl/calcChain.xml><?xml version="1.0" encoding="utf-8"?>
<calcChain xmlns="http://schemas.openxmlformats.org/spreadsheetml/2006/main">
  <c r="L19" i="2" l="1"/>
  <c r="D20" i="2"/>
  <c r="F20" i="2"/>
  <c r="H20" i="2"/>
  <c r="J19" i="2"/>
  <c r="I16" i="2"/>
  <c r="G16" i="2"/>
  <c r="E16" i="2"/>
  <c r="C16" i="2"/>
  <c r="A14" i="2"/>
  <c r="C12" i="2"/>
  <c r="E12" i="2"/>
  <c r="G12" i="2"/>
  <c r="I12" i="2"/>
  <c r="K10" i="2"/>
  <c r="I8" i="2"/>
  <c r="G8" i="2"/>
  <c r="R10" i="2" s="1"/>
  <c r="R13" i="2" s="1"/>
  <c r="E8" i="2"/>
</calcChain>
</file>

<file path=xl/comments1.xml><?xml version="1.0" encoding="utf-8"?>
<comments xmlns="http://schemas.openxmlformats.org/spreadsheetml/2006/main">
  <authors>
    <author>Светлана</author>
  </authors>
  <commentList>
    <comment ref="C6" authorId="0">
      <text>
        <r>
          <rPr>
            <sz val="9"/>
            <color indexed="81"/>
            <rFont val="Tahoma"/>
            <family val="2"/>
            <charset val="204"/>
          </rPr>
          <t xml:space="preserve">Какре число получится, если к этому числу прибавить 2?
</t>
        </r>
      </text>
    </comment>
    <comment ref="E6" authorId="0">
      <text>
        <r>
          <rPr>
            <sz val="9"/>
            <color indexed="81"/>
            <rFont val="Tahoma"/>
            <family val="2"/>
            <charset val="204"/>
          </rPr>
          <t>Какое число получится, 
если от этого числа отнять 5?</t>
        </r>
      </text>
    </comment>
    <comment ref="G6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от этого числа отнять 5?
</t>
        </r>
      </text>
    </comment>
    <comment ref="I6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к этому числу прибавить 7?
</t>
        </r>
      </text>
    </comment>
    <comment ref="K8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от этого числа отнять 4?
</t>
        </r>
      </text>
    </comment>
    <comment ref="C10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прибавить 9?
</t>
        </r>
      </text>
    </comment>
    <comment ref="E10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будет, если отнять 1?
</t>
        </r>
      </text>
    </comment>
    <comment ref="G10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отнять 3?
</t>
        </r>
      </text>
    </comment>
    <comment ref="I10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будет, если прибавить 6?
</t>
        </r>
      </text>
    </comment>
    <comment ref="A12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будет, если отнять 4?
</t>
        </r>
      </text>
    </comment>
    <comment ref="C14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отнять 2?
</t>
        </r>
      </text>
    </comment>
    <comment ref="E14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будет, если прибавить 1?
</t>
        </r>
      </text>
    </comment>
    <comment ref="G14" authorId="0">
      <text>
        <r>
          <rPr>
            <sz val="9"/>
            <color indexed="81"/>
            <rFont val="Tahoma"/>
            <family val="2"/>
            <charset val="204"/>
          </rPr>
          <t>Какое число получится, если отнять 7?</t>
        </r>
      </text>
    </comment>
    <comment ref="I14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прибавить 3?
</t>
        </r>
      </text>
    </comment>
    <comment ref="J17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прибавить 7?
</t>
        </r>
      </text>
    </comment>
    <comment ref="D18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отнять 8?
</t>
        </r>
      </text>
    </comment>
    <comment ref="F18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получится, если прибавить 2?
</t>
        </r>
      </text>
    </comment>
    <comment ref="H18" authorId="0">
      <text>
        <r>
          <rPr>
            <sz val="9"/>
            <color indexed="81"/>
            <rFont val="Tahoma"/>
            <family val="2"/>
            <charset val="204"/>
          </rPr>
          <t xml:space="preserve">Какое число будет, если отнять 4?
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24"/>
      <color theme="1"/>
      <name val="Calibri"/>
      <family val="2"/>
      <charset val="204"/>
      <scheme val="minor"/>
    </font>
    <font>
      <sz val="20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rgb="FF00B050"/>
      </right>
      <top/>
      <bottom style="medium">
        <color rgb="FF00B05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medium">
        <color indexed="64"/>
      </top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2" borderId="0" xfId="0" applyFill="1" applyBorder="1" applyProtection="1">
      <protection hidden="1"/>
    </xf>
    <xf numFmtId="0" fontId="6" fillId="3" borderId="6" xfId="0" applyFont="1" applyFill="1" applyBorder="1" applyAlignment="1" applyProtection="1">
      <alignment horizontal="center"/>
      <protection hidden="1"/>
    </xf>
    <xf numFmtId="0" fontId="6" fillId="3" borderId="7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Protection="1">
      <protection hidden="1"/>
    </xf>
    <xf numFmtId="0" fontId="6" fillId="3" borderId="3" xfId="0" applyFont="1" applyFill="1" applyBorder="1" applyAlignment="1" applyProtection="1">
      <alignment horizontal="center"/>
      <protection hidden="1"/>
    </xf>
    <xf numFmtId="0" fontId="6" fillId="3" borderId="4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6" fillId="0" borderId="7" xfId="0" applyFont="1" applyFill="1" applyBorder="1" applyAlignment="1" applyProtection="1">
      <alignment horizontal="center"/>
      <protection hidden="1"/>
    </xf>
    <xf numFmtId="0" fontId="6" fillId="0" borderId="3" xfId="0" applyFont="1" applyFill="1" applyBorder="1" applyAlignment="1" applyProtection="1">
      <alignment horizontal="center"/>
      <protection hidden="1"/>
    </xf>
    <xf numFmtId="0" fontId="6" fillId="0" borderId="4" xfId="0" applyFont="1" applyFill="1" applyBorder="1" applyAlignment="1" applyProtection="1">
      <alignment horizontal="center"/>
      <protection hidden="1"/>
    </xf>
    <xf numFmtId="0" fontId="7" fillId="4" borderId="8" xfId="0" applyFont="1" applyFill="1" applyBorder="1" applyAlignment="1" applyProtection="1">
      <alignment horizontal="center" vertical="center"/>
      <protection hidden="1"/>
    </xf>
    <xf numFmtId="0" fontId="1" fillId="4" borderId="5" xfId="0" applyFont="1" applyFill="1" applyBorder="1" applyAlignment="1" applyProtection="1">
      <alignment horizontal="center" vertical="center"/>
      <protection hidden="1"/>
    </xf>
    <xf numFmtId="0" fontId="1" fillId="4" borderId="9" xfId="0" applyFont="1" applyFill="1" applyBorder="1" applyAlignment="1" applyProtection="1">
      <alignment horizontal="center" vertical="center"/>
      <protection hidden="1"/>
    </xf>
    <xf numFmtId="0" fontId="1" fillId="4" borderId="10" xfId="0" applyFont="1" applyFill="1" applyBorder="1" applyAlignment="1" applyProtection="1">
      <alignment horizontal="center" vertical="center"/>
      <protection hidden="1"/>
    </xf>
    <xf numFmtId="0" fontId="1" fillId="4" borderId="11" xfId="0" applyFont="1" applyFill="1" applyBorder="1" applyAlignment="1" applyProtection="1">
      <alignment horizontal="center" vertical="center"/>
      <protection hidden="1"/>
    </xf>
    <xf numFmtId="0" fontId="1" fillId="4" borderId="12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1059;&#1055;&#1056;&#1040;&#1046;&#1053;&#1045;&#1053;&#1048;&#1045;!A1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85726</xdr:rowOff>
    </xdr:from>
    <xdr:ext cx="7820025" cy="838199"/>
    <xdr:sp macro="" textlink="">
      <xdr:nvSpPr>
        <xdr:cNvPr id="2" name="Прямоугольник 1"/>
        <xdr:cNvSpPr/>
      </xdr:nvSpPr>
      <xdr:spPr>
        <a:xfrm>
          <a:off x="333375" y="85726"/>
          <a:ext cx="7820025" cy="8381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УПРАЖНЕНИЕ</a:t>
          </a:r>
          <a:r>
            <a:rPr lang="ru-RU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"ЗМЕЙКА"</a:t>
          </a:r>
          <a:endParaRPr lang="ru-RU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>
    <xdr:from>
      <xdr:col>0</xdr:col>
      <xdr:colOff>342900</xdr:colOff>
      <xdr:row>5</xdr:row>
      <xdr:rowOff>114300</xdr:rowOff>
    </xdr:from>
    <xdr:to>
      <xdr:col>13</xdr:col>
      <xdr:colOff>209550</xdr:colOff>
      <xdr:row>12</xdr:row>
      <xdr:rowOff>28575</xdr:rowOff>
    </xdr:to>
    <xdr:sp macro="" textlink="">
      <xdr:nvSpPr>
        <xdr:cNvPr id="3" name="Прямоугольник 2"/>
        <xdr:cNvSpPr/>
      </xdr:nvSpPr>
      <xdr:spPr>
        <a:xfrm>
          <a:off x="342900" y="1066800"/>
          <a:ext cx="7791450" cy="1247775"/>
        </a:xfrm>
        <a:prstGeom prst="rect">
          <a:avLst/>
        </a:prstGeom>
        <a:solidFill>
          <a:schemeClr val="accent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323850</xdr:colOff>
      <xdr:row>13</xdr:row>
      <xdr:rowOff>66675</xdr:rowOff>
    </xdr:from>
    <xdr:to>
      <xdr:col>13</xdr:col>
      <xdr:colOff>200025</xdr:colOff>
      <xdr:row>23</xdr:row>
      <xdr:rowOff>152400</xdr:rowOff>
    </xdr:to>
    <xdr:sp macro="" textlink="">
      <xdr:nvSpPr>
        <xdr:cNvPr id="4" name="Прямоугольник 3"/>
        <xdr:cNvSpPr/>
      </xdr:nvSpPr>
      <xdr:spPr>
        <a:xfrm>
          <a:off x="323850" y="2543175"/>
          <a:ext cx="7800975" cy="1990725"/>
        </a:xfrm>
        <a:prstGeom prst="rect">
          <a:avLst/>
        </a:prstGeom>
        <a:solidFill>
          <a:schemeClr val="accent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533400</xdr:colOff>
      <xdr:row>6</xdr:row>
      <xdr:rowOff>19050</xdr:rowOff>
    </xdr:from>
    <xdr:to>
      <xdr:col>13</xdr:col>
      <xdr:colOff>133350</xdr:colOff>
      <xdr:row>11</xdr:row>
      <xdr:rowOff>123825</xdr:rowOff>
    </xdr:to>
    <xdr:sp macro="" textlink="">
      <xdr:nvSpPr>
        <xdr:cNvPr id="5" name="TextBox 4"/>
        <xdr:cNvSpPr txBox="1"/>
      </xdr:nvSpPr>
      <xdr:spPr>
        <a:xfrm>
          <a:off x="533400" y="1162050"/>
          <a:ext cx="7524750" cy="1057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ru-RU" sz="1600" b="1">
              <a:solidFill>
                <a:schemeClr val="bg1"/>
              </a:solidFill>
            </a:rPr>
            <a:t>Здравствуй</a:t>
          </a:r>
          <a:r>
            <a:rPr lang="ru-RU" sz="1600" b="1" baseline="0">
              <a:solidFill>
                <a:schemeClr val="bg1"/>
              </a:solidFill>
            </a:rPr>
            <a:t>!</a:t>
          </a:r>
        </a:p>
        <a:p>
          <a:pPr algn="l"/>
          <a:r>
            <a:rPr lang="ru-RU" sz="1600" b="1" baseline="0">
              <a:solidFill>
                <a:schemeClr val="bg1"/>
              </a:solidFill>
            </a:rPr>
            <a:t>Тебе предстоит помочь змейке, которая по пути путешествия сюда растеряла все цифры. Они были подарком для тебя.</a:t>
          </a:r>
        </a:p>
        <a:p>
          <a:pPr algn="l"/>
          <a:r>
            <a:rPr lang="ru-RU" sz="1600" b="1" baseline="0">
              <a:solidFill>
                <a:schemeClr val="bg1"/>
              </a:solidFill>
            </a:rPr>
            <a:t>Готов ли ты помочь ей?</a:t>
          </a:r>
          <a:endParaRPr lang="ru-RU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393010</xdr:colOff>
      <xdr:row>13</xdr:row>
      <xdr:rowOff>114300</xdr:rowOff>
    </xdr:from>
    <xdr:to>
      <xdr:col>13</xdr:col>
      <xdr:colOff>88210</xdr:colOff>
      <xdr:row>23</xdr:row>
      <xdr:rowOff>104775</xdr:rowOff>
    </xdr:to>
    <xdr:sp macro="" textlink="">
      <xdr:nvSpPr>
        <xdr:cNvPr id="6" name="TextBox 5"/>
        <xdr:cNvSpPr txBox="1"/>
      </xdr:nvSpPr>
      <xdr:spPr>
        <a:xfrm>
          <a:off x="393010" y="2590800"/>
          <a:ext cx="7663070" cy="189547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ru-RU" sz="1600" b="1">
              <a:ln>
                <a:noFill/>
              </a:ln>
              <a:solidFill>
                <a:schemeClr val="bg1"/>
              </a:solidFill>
            </a:rPr>
            <a:t>Ты должен выбрать</a:t>
          </a:r>
          <a:r>
            <a:rPr lang="ru-RU" sz="1600" b="1" baseline="0">
              <a:ln>
                <a:noFill/>
              </a:ln>
              <a:solidFill>
                <a:schemeClr val="bg1"/>
              </a:solidFill>
            </a:rPr>
            <a:t> сегменты змейки по очереди. После того как ты выбрал сегмент (ячейку), посмотри на число и реши задачу, связанную с этой ячейкой. </a:t>
          </a:r>
        </a:p>
        <a:p>
          <a:pPr algn="l"/>
          <a:r>
            <a:rPr lang="ru-RU" sz="1600" b="1" baseline="0">
              <a:ln>
                <a:noFill/>
              </a:ln>
              <a:solidFill>
                <a:schemeClr val="bg1"/>
              </a:solidFill>
            </a:rPr>
            <a:t>Пример: на сегменте число 4, если навести курсор мыши на него, появиться вопрос "Какой результа получится, если мы прибавим число 3?".</a:t>
          </a:r>
        </a:p>
        <a:p>
          <a:pPr algn="l"/>
          <a:r>
            <a:rPr lang="ru-RU" sz="1600" b="1" baseline="0">
              <a:ln>
                <a:noFill/>
              </a:ln>
              <a:solidFill>
                <a:schemeClr val="bg1"/>
              </a:solidFill>
            </a:rPr>
            <a:t>Если ответ правильный, ты сможешь "перейти" на один сегмент вперёд по змейке.</a:t>
          </a:r>
        </a:p>
        <a:p>
          <a:pPr algn="l"/>
          <a:r>
            <a:rPr lang="ru-RU" sz="1600" b="1" baseline="0">
              <a:ln>
                <a:noFill/>
              </a:ln>
              <a:solidFill>
                <a:schemeClr val="bg1"/>
              </a:solidFill>
            </a:rPr>
            <a:t>Игра будет продолжаться, пока ты не "дойдёшь" до конца змейки.</a:t>
          </a:r>
          <a:endParaRPr lang="ru-RU" sz="1600" b="1">
            <a:ln>
              <a:noFill/>
            </a:ln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15</xdr:col>
      <xdr:colOff>94116</xdr:colOff>
      <xdr:row>3</xdr:row>
      <xdr:rowOff>24329</xdr:rowOff>
    </xdr:from>
    <xdr:to>
      <xdr:col>20</xdr:col>
      <xdr:colOff>317500</xdr:colOff>
      <xdr:row>20</xdr:row>
      <xdr:rowOff>116214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29" b="99143" l="10000" r="90000">
                      <a14:foregroundMark x1="38551" y1="11571" x2="38551" y2="11571"/>
                      <a14:foregroundMark x1="41159" y1="14714" x2="41159" y2="14714"/>
                      <a14:foregroundMark x1="47536" y1="15286" x2="47536" y2="15286"/>
                      <a14:foregroundMark x1="40000" y1="3000" x2="40000" y2="3000"/>
                      <a14:foregroundMark x1="46812" y1="2714" x2="46812" y2="2714"/>
                      <a14:foregroundMark x1="37246" y1="18571" x2="37246" y2="18571"/>
                      <a14:foregroundMark x1="38551" y1="15714" x2="38551" y2="15714"/>
                      <a14:foregroundMark x1="38551" y1="17429" x2="38551" y2="17429"/>
                      <a14:foregroundMark x1="41159" y1="16571" x2="41159" y2="16571"/>
                      <a14:foregroundMark x1="44783" y1="16286" x2="44783" y2="16286"/>
                      <a14:foregroundMark x1="44203" y1="14714" x2="44203" y2="14714"/>
                      <a14:foregroundMark x1="47536" y1="18000" x2="47536" y2="18000"/>
                      <a14:foregroundMark x1="49565" y1="18571" x2="49565" y2="18571"/>
                      <a14:foregroundMark x1="50435" y1="21857" x2="50435" y2="218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632" y="589876"/>
          <a:ext cx="3249556" cy="3296651"/>
        </a:xfrm>
        <a:prstGeom prst="rect">
          <a:avLst/>
        </a:prstGeom>
      </xdr:spPr>
    </xdr:pic>
    <xdr:clientData/>
  </xdr:twoCellAnchor>
  <xdr:twoCellAnchor>
    <xdr:from>
      <xdr:col>14</xdr:col>
      <xdr:colOff>545703</xdr:colOff>
      <xdr:row>21</xdr:row>
      <xdr:rowOff>39687</xdr:rowOff>
    </xdr:from>
    <xdr:to>
      <xdr:col>20</xdr:col>
      <xdr:colOff>456405</xdr:colOff>
      <xdr:row>25</xdr:row>
      <xdr:rowOff>79374</xdr:rowOff>
    </xdr:to>
    <xdr:sp macro="" textlink="">
      <xdr:nvSpPr>
        <xdr:cNvPr id="8" name="Прямоугольник 7">
          <a:hlinkClick xmlns:r="http://schemas.openxmlformats.org/officeDocument/2006/relationships" r:id="rId3"/>
        </xdr:cNvPr>
        <xdr:cNvSpPr/>
      </xdr:nvSpPr>
      <xdr:spPr>
        <a:xfrm>
          <a:off x="9018984" y="3998515"/>
          <a:ext cx="3542109" cy="793750"/>
        </a:xfrm>
        <a:prstGeom prst="rect">
          <a:avLst/>
        </a:prstGeom>
        <a:solidFill>
          <a:schemeClr val="accent2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4000" b="1">
              <a:solidFill>
                <a:schemeClr val="bg1"/>
              </a:solidFill>
            </a:rPr>
            <a:t>К упражнению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123825</xdr:colOff>
      <xdr:row>0</xdr:row>
      <xdr:rowOff>28575</xdr:rowOff>
    </xdr:from>
    <xdr:ext cx="7820025" cy="761999"/>
    <xdr:sp macro="" textlink="">
      <xdr:nvSpPr>
        <xdr:cNvPr id="2" name="Прямоугольник 1"/>
        <xdr:cNvSpPr/>
      </xdr:nvSpPr>
      <xdr:spPr>
        <a:xfrm>
          <a:off x="2562225" y="28575"/>
          <a:ext cx="7820025" cy="7619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УПРАЖНЕНИЕ</a:t>
          </a:r>
          <a:r>
            <a:rPr lang="ru-RU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"ЗМЕЙКА"</a:t>
          </a:r>
          <a:endParaRPr lang="ru-RU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>
    <xdr:from>
      <xdr:col>0</xdr:col>
      <xdr:colOff>28575</xdr:colOff>
      <xdr:row>4</xdr:row>
      <xdr:rowOff>28576</xdr:rowOff>
    </xdr:from>
    <xdr:to>
      <xdr:col>20</xdr:col>
      <xdr:colOff>133350</xdr:colOff>
      <xdr:row>22</xdr:row>
      <xdr:rowOff>85724</xdr:rowOff>
    </xdr:to>
    <xdr:sp macro="" textlink="">
      <xdr:nvSpPr>
        <xdr:cNvPr id="5" name="Прямоугольник 4"/>
        <xdr:cNvSpPr/>
      </xdr:nvSpPr>
      <xdr:spPr>
        <a:xfrm>
          <a:off x="28575" y="790576"/>
          <a:ext cx="11630025" cy="3381373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123825</xdr:colOff>
      <xdr:row>3</xdr:row>
      <xdr:rowOff>161924</xdr:rowOff>
    </xdr:from>
    <xdr:to>
      <xdr:col>20</xdr:col>
      <xdr:colOff>114300</xdr:colOff>
      <xdr:row>8</xdr:row>
      <xdr:rowOff>9525</xdr:rowOff>
    </xdr:to>
    <xdr:sp macro="" textlink="">
      <xdr:nvSpPr>
        <xdr:cNvPr id="6" name="TextBox 5"/>
        <xdr:cNvSpPr txBox="1"/>
      </xdr:nvSpPr>
      <xdr:spPr>
        <a:xfrm>
          <a:off x="7239000" y="733424"/>
          <a:ext cx="4400550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000" b="1" i="1">
              <a:ln>
                <a:noFill/>
              </a:ln>
              <a:noFill/>
            </a:rPr>
            <a:t>Р</a:t>
          </a:r>
          <a:r>
            <a:rPr lang="ru-RU" sz="2000" b="1" i="1">
              <a:ln>
                <a:noFill/>
              </a:ln>
              <a:solidFill>
                <a:sysClr val="windowText" lastClr="000000"/>
              </a:solidFill>
            </a:rPr>
            <a:t>Реши примеры, печатая</a:t>
          </a:r>
          <a:r>
            <a:rPr lang="ru-RU" sz="2000" b="1" i="1" baseline="0">
              <a:ln>
                <a:noFill/>
              </a:ln>
              <a:solidFill>
                <a:sysClr val="windowText" lastClr="000000"/>
              </a:solidFill>
            </a:rPr>
            <a:t> ответы в белых прямолугольниках</a:t>
          </a:r>
          <a:endParaRPr lang="ru-RU" sz="2000" b="1" i="1">
            <a:ln>
              <a:noFill/>
            </a:ln>
            <a:noFill/>
          </a:endParaRPr>
        </a:p>
      </xdr:txBody>
    </xdr:sp>
    <xdr:clientData/>
  </xdr:twoCellAnchor>
  <xdr:twoCellAnchor>
    <xdr:from>
      <xdr:col>12</xdr:col>
      <xdr:colOff>219075</xdr:colOff>
      <xdr:row>8</xdr:row>
      <xdr:rowOff>190499</xdr:rowOff>
    </xdr:from>
    <xdr:to>
      <xdr:col>16</xdr:col>
      <xdr:colOff>104775</xdr:colOff>
      <xdr:row>10</xdr:row>
      <xdr:rowOff>152399</xdr:rowOff>
    </xdr:to>
    <xdr:sp macro="" textlink="">
      <xdr:nvSpPr>
        <xdr:cNvPr id="7" name="Прямоугольник 6"/>
        <xdr:cNvSpPr/>
      </xdr:nvSpPr>
      <xdr:spPr>
        <a:xfrm>
          <a:off x="7334250" y="1657349"/>
          <a:ext cx="2324100" cy="352425"/>
        </a:xfrm>
        <a:prstGeom prst="rect">
          <a:avLst/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 b="1">
              <a:solidFill>
                <a:sysClr val="windowText" lastClr="000000"/>
              </a:solidFill>
            </a:rPr>
            <a:t>Правильных ответов:</a:t>
          </a:r>
        </a:p>
      </xdr:txBody>
    </xdr:sp>
    <xdr:clientData/>
  </xdr:twoCellAnchor>
  <xdr:twoCellAnchor>
    <xdr:from>
      <xdr:col>12</xdr:col>
      <xdr:colOff>219075</xdr:colOff>
      <xdr:row>11</xdr:row>
      <xdr:rowOff>180974</xdr:rowOff>
    </xdr:from>
    <xdr:to>
      <xdr:col>16</xdr:col>
      <xdr:colOff>104775</xdr:colOff>
      <xdr:row>14</xdr:row>
      <xdr:rowOff>28574</xdr:rowOff>
    </xdr:to>
    <xdr:sp macro="" textlink="">
      <xdr:nvSpPr>
        <xdr:cNvPr id="10" name="Прямоугольник 9"/>
        <xdr:cNvSpPr/>
      </xdr:nvSpPr>
      <xdr:spPr>
        <a:xfrm>
          <a:off x="7334250" y="2190749"/>
          <a:ext cx="2324100" cy="371475"/>
        </a:xfrm>
        <a:prstGeom prst="rect">
          <a:avLst/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800" b="1">
              <a:solidFill>
                <a:sysClr val="windowText" lastClr="000000"/>
              </a:solidFill>
            </a:rPr>
            <a:t>Оценка:</a:t>
          </a:r>
        </a:p>
      </xdr:txBody>
    </xdr:sp>
    <xdr:clientData/>
  </xdr:twoCellAnchor>
  <xdr:twoCellAnchor editAs="oneCell">
    <xdr:from>
      <xdr:col>1</xdr:col>
      <xdr:colOff>0</xdr:colOff>
      <xdr:row>15</xdr:row>
      <xdr:rowOff>47625</xdr:rowOff>
    </xdr:from>
    <xdr:to>
      <xdr:col>2</xdr:col>
      <xdr:colOff>352234</xdr:colOff>
      <xdr:row>19</xdr:row>
      <xdr:rowOff>114299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29" b="99143" l="10000" r="90000">
                      <a14:foregroundMark x1="38551" y1="11571" x2="38551" y2="11571"/>
                      <a14:foregroundMark x1="41159" y1="14714" x2="41159" y2="14714"/>
                      <a14:foregroundMark x1="47536" y1="15286" x2="47536" y2="15286"/>
                      <a14:foregroundMark x1="40000" y1="3000" x2="40000" y2="3000"/>
                      <a14:foregroundMark x1="46812" y1="2714" x2="46812" y2="2714"/>
                      <a14:foregroundMark x1="37246" y1="18571" x2="37246" y2="18571"/>
                      <a14:foregroundMark x1="38551" y1="15714" x2="38551" y2="15714"/>
                      <a14:foregroundMark x1="38551" y1="17429" x2="38551" y2="17429"/>
                      <a14:foregroundMark x1="41159" y1="16571" x2="41159" y2="16571"/>
                      <a14:foregroundMark x1="44783" y1="16286" x2="44783" y2="16286"/>
                      <a14:foregroundMark x1="44203" y1="14714" x2="44203" y2="14714"/>
                      <a14:foregroundMark x1="47536" y1="18000" x2="47536" y2="18000"/>
                      <a14:foregroundMark x1="49565" y1="18571" x2="49565" y2="18571"/>
                      <a14:foregroundMark x1="50435" y1="21857" x2="50435" y2="21857"/>
                      <a14:foregroundMark x1="49130" y1="4857" x2="49130" y2="4857"/>
                      <a14:foregroundMark x1="37971" y1="4857" x2="37971" y2="4857"/>
                      <a14:backgroundMark x1="28406" y1="33857" x2="28406" y2="33857"/>
                      <a14:backgroundMark x1="34058" y1="41286" x2="34058" y2="41286"/>
                      <a14:backgroundMark x1="32899" y1="38429" x2="32899" y2="38429"/>
                      <a14:backgroundMark x1="30725" y1="37000" x2="30725" y2="37000"/>
                      <a14:backgroundMark x1="25507" y1="35857" x2="25507" y2="35857"/>
                      <a14:backgroundMark x1="26957" y1="32714" x2="26957" y2="32714"/>
                      <a14:backgroundMark x1="35507" y1="41286" x2="35507" y2="41286"/>
                      <a14:backgroundMark x1="36667" y1="41857" x2="36667" y2="41857"/>
                      <a14:backgroundMark x1="36667" y1="41571" x2="36667" y2="41571"/>
                      <a14:backgroundMark x1="35797" y1="41571" x2="35797" y2="41571"/>
                      <a14:backgroundMark x1="34348" y1="42429" x2="34348" y2="42429"/>
                      <a14:backgroundMark x1="37246" y1="41857" x2="37246" y2="41857"/>
                      <a14:backgroundMark x1="37476" y1="43321" x2="37476" y2="4332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346" r="35807" b="56660"/>
        <a:stretch/>
      </xdr:blipFill>
      <xdr:spPr>
        <a:xfrm>
          <a:off x="581025" y="2781300"/>
          <a:ext cx="961834" cy="942974"/>
        </a:xfrm>
        <a:prstGeom prst="rect">
          <a:avLst/>
        </a:prstGeom>
      </xdr:spPr>
    </xdr:pic>
    <xdr:clientData/>
  </xdr:twoCellAnchor>
  <xdr:twoCellAnchor>
    <xdr:from>
      <xdr:col>3</xdr:col>
      <xdr:colOff>9525</xdr:colOff>
      <xdr:row>5</xdr:row>
      <xdr:rowOff>161925</xdr:rowOff>
    </xdr:from>
    <xdr:to>
      <xdr:col>4</xdr:col>
      <xdr:colOff>0</xdr:colOff>
      <xdr:row>5</xdr:row>
      <xdr:rowOff>171450</xdr:rowOff>
    </xdr:to>
    <xdr:cxnSp macro="">
      <xdr:nvCxnSpPr>
        <xdr:cNvPr id="4" name="Прямая со стрелкой 3"/>
        <xdr:cNvCxnSpPr/>
      </xdr:nvCxnSpPr>
      <xdr:spPr>
        <a:xfrm>
          <a:off x="1781175" y="1123950"/>
          <a:ext cx="600075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171450</xdr:rowOff>
    </xdr:from>
    <xdr:to>
      <xdr:col>5</xdr:col>
      <xdr:colOff>600075</xdr:colOff>
      <xdr:row>6</xdr:row>
      <xdr:rowOff>0</xdr:rowOff>
    </xdr:to>
    <xdr:cxnSp macro="">
      <xdr:nvCxnSpPr>
        <xdr:cNvPr id="12" name="Прямая со стрелкой 11"/>
        <xdr:cNvCxnSpPr/>
      </xdr:nvCxnSpPr>
      <xdr:spPr>
        <a:xfrm>
          <a:off x="2962275" y="1133475"/>
          <a:ext cx="600075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152400</xdr:rowOff>
    </xdr:from>
    <xdr:to>
      <xdr:col>8</xdr:col>
      <xdr:colOff>19050</xdr:colOff>
      <xdr:row>5</xdr:row>
      <xdr:rowOff>161925</xdr:rowOff>
    </xdr:to>
    <xdr:cxnSp macro="">
      <xdr:nvCxnSpPr>
        <xdr:cNvPr id="13" name="Прямая со стрелкой 12"/>
        <xdr:cNvCxnSpPr/>
      </xdr:nvCxnSpPr>
      <xdr:spPr>
        <a:xfrm>
          <a:off x="4152900" y="1114425"/>
          <a:ext cx="600075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</xdr:row>
      <xdr:rowOff>171450</xdr:rowOff>
    </xdr:from>
    <xdr:to>
      <xdr:col>9</xdr:col>
      <xdr:colOff>590550</xdr:colOff>
      <xdr:row>6</xdr:row>
      <xdr:rowOff>152400</xdr:rowOff>
    </xdr:to>
    <xdr:cxnSp macro="">
      <xdr:nvCxnSpPr>
        <xdr:cNvPr id="14" name="Прямая со стрелкой 13"/>
        <xdr:cNvCxnSpPr/>
      </xdr:nvCxnSpPr>
      <xdr:spPr>
        <a:xfrm>
          <a:off x="5324475" y="1133475"/>
          <a:ext cx="581025" cy="1619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8</xdr:row>
      <xdr:rowOff>180975</xdr:rowOff>
    </xdr:from>
    <xdr:to>
      <xdr:col>10</xdr:col>
      <xdr:colOff>0</xdr:colOff>
      <xdr:row>9</xdr:row>
      <xdr:rowOff>123825</xdr:rowOff>
    </xdr:to>
    <xdr:cxnSp macro="">
      <xdr:nvCxnSpPr>
        <xdr:cNvPr id="15" name="Прямая со стрелкой 14"/>
        <xdr:cNvCxnSpPr/>
      </xdr:nvCxnSpPr>
      <xdr:spPr>
        <a:xfrm flipH="1">
          <a:off x="5324475" y="1647825"/>
          <a:ext cx="600075" cy="133350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552450</xdr:colOff>
      <xdr:row>9</xdr:row>
      <xdr:rowOff>161925</xdr:rowOff>
    </xdr:from>
    <xdr:to>
      <xdr:col>7</xdr:col>
      <xdr:colOff>561977</xdr:colOff>
      <xdr:row>9</xdr:row>
      <xdr:rowOff>161926</xdr:rowOff>
    </xdr:to>
    <xdr:cxnSp macro="">
      <xdr:nvCxnSpPr>
        <xdr:cNvPr id="16" name="Прямая со стрелкой 15"/>
        <xdr:cNvCxnSpPr/>
      </xdr:nvCxnSpPr>
      <xdr:spPr>
        <a:xfrm flipH="1" flipV="1">
          <a:off x="4124325" y="1819275"/>
          <a:ext cx="590552" cy="1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</xdr:row>
      <xdr:rowOff>57150</xdr:rowOff>
    </xdr:from>
    <xdr:to>
      <xdr:col>2</xdr:col>
      <xdr:colOff>19050</xdr:colOff>
      <xdr:row>13</xdr:row>
      <xdr:rowOff>76200</xdr:rowOff>
    </xdr:to>
    <xdr:cxnSp macro="">
      <xdr:nvCxnSpPr>
        <xdr:cNvPr id="17" name="Прямая со стрелкой 16"/>
        <xdr:cNvCxnSpPr/>
      </xdr:nvCxnSpPr>
      <xdr:spPr>
        <a:xfrm>
          <a:off x="590550" y="2257425"/>
          <a:ext cx="619125" cy="18097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9525</xdr:rowOff>
    </xdr:from>
    <xdr:to>
      <xdr:col>4</xdr:col>
      <xdr:colOff>0</xdr:colOff>
      <xdr:row>14</xdr:row>
      <xdr:rowOff>19050</xdr:rowOff>
    </xdr:to>
    <xdr:cxnSp macro="">
      <xdr:nvCxnSpPr>
        <xdr:cNvPr id="18" name="Прямая со стрелкой 17"/>
        <xdr:cNvCxnSpPr/>
      </xdr:nvCxnSpPr>
      <xdr:spPr>
        <a:xfrm>
          <a:off x="1781175" y="2543175"/>
          <a:ext cx="600075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9</xdr:row>
      <xdr:rowOff>152400</xdr:rowOff>
    </xdr:from>
    <xdr:to>
      <xdr:col>5</xdr:col>
      <xdr:colOff>590550</xdr:colOff>
      <xdr:row>9</xdr:row>
      <xdr:rowOff>161925</xdr:rowOff>
    </xdr:to>
    <xdr:cxnSp macro="">
      <xdr:nvCxnSpPr>
        <xdr:cNvPr id="26" name="Прямая со стрелкой 25"/>
        <xdr:cNvCxnSpPr/>
      </xdr:nvCxnSpPr>
      <xdr:spPr>
        <a:xfrm flipH="1" flipV="1">
          <a:off x="2943225" y="1809750"/>
          <a:ext cx="609600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171450</xdr:rowOff>
    </xdr:from>
    <xdr:to>
      <xdr:col>4</xdr:col>
      <xdr:colOff>9525</xdr:colOff>
      <xdr:row>9</xdr:row>
      <xdr:rowOff>180975</xdr:rowOff>
    </xdr:to>
    <xdr:cxnSp macro="">
      <xdr:nvCxnSpPr>
        <xdr:cNvPr id="27" name="Прямая со стрелкой 26"/>
        <xdr:cNvCxnSpPr/>
      </xdr:nvCxnSpPr>
      <xdr:spPr>
        <a:xfrm flipH="1" flipV="1">
          <a:off x="1781175" y="1828800"/>
          <a:ext cx="609600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552450</xdr:colOff>
      <xdr:row>9</xdr:row>
      <xdr:rowOff>161925</xdr:rowOff>
    </xdr:from>
    <xdr:to>
      <xdr:col>1</xdr:col>
      <xdr:colOff>581025</xdr:colOff>
      <xdr:row>11</xdr:row>
      <xdr:rowOff>0</xdr:rowOff>
    </xdr:to>
    <xdr:cxnSp macro="">
      <xdr:nvCxnSpPr>
        <xdr:cNvPr id="28" name="Прямая со стрелкой 27"/>
        <xdr:cNvCxnSpPr/>
      </xdr:nvCxnSpPr>
      <xdr:spPr>
        <a:xfrm flipH="1">
          <a:off x="552450" y="1819275"/>
          <a:ext cx="609600" cy="190500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16</xdr:row>
      <xdr:rowOff>28575</xdr:rowOff>
    </xdr:from>
    <xdr:to>
      <xdr:col>8</xdr:col>
      <xdr:colOff>552450</xdr:colOff>
      <xdr:row>16</xdr:row>
      <xdr:rowOff>190500</xdr:rowOff>
    </xdr:to>
    <xdr:cxnSp macro="">
      <xdr:nvCxnSpPr>
        <xdr:cNvPr id="29" name="Прямая со стрелкой 28"/>
        <xdr:cNvCxnSpPr/>
      </xdr:nvCxnSpPr>
      <xdr:spPr>
        <a:xfrm flipH="1">
          <a:off x="4724400" y="2962275"/>
          <a:ext cx="561975" cy="1619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590550</xdr:colOff>
      <xdr:row>18</xdr:row>
      <xdr:rowOff>0</xdr:rowOff>
    </xdr:from>
    <xdr:to>
      <xdr:col>5</xdr:col>
      <xdr:colOff>9525</xdr:colOff>
      <xdr:row>18</xdr:row>
      <xdr:rowOff>9525</xdr:rowOff>
    </xdr:to>
    <xdr:cxnSp macro="">
      <xdr:nvCxnSpPr>
        <xdr:cNvPr id="30" name="Прямая со стрелкой 29"/>
        <xdr:cNvCxnSpPr/>
      </xdr:nvCxnSpPr>
      <xdr:spPr>
        <a:xfrm flipH="1" flipV="1">
          <a:off x="2362200" y="3333750"/>
          <a:ext cx="609600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17</xdr:row>
      <xdr:rowOff>180975</xdr:rowOff>
    </xdr:from>
    <xdr:to>
      <xdr:col>7</xdr:col>
      <xdr:colOff>9525</xdr:colOff>
      <xdr:row>17</xdr:row>
      <xdr:rowOff>190500</xdr:rowOff>
    </xdr:to>
    <xdr:cxnSp macro="">
      <xdr:nvCxnSpPr>
        <xdr:cNvPr id="31" name="Прямая со стрелкой 30"/>
        <xdr:cNvCxnSpPr/>
      </xdr:nvCxnSpPr>
      <xdr:spPr>
        <a:xfrm flipH="1" flipV="1">
          <a:off x="3552825" y="3314700"/>
          <a:ext cx="609600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14</xdr:row>
      <xdr:rowOff>9525</xdr:rowOff>
    </xdr:from>
    <xdr:to>
      <xdr:col>6</xdr:col>
      <xdr:colOff>9525</xdr:colOff>
      <xdr:row>14</xdr:row>
      <xdr:rowOff>19050</xdr:rowOff>
    </xdr:to>
    <xdr:cxnSp macro="">
      <xdr:nvCxnSpPr>
        <xdr:cNvPr id="41" name="Прямая со стрелкой 40"/>
        <xdr:cNvCxnSpPr/>
      </xdr:nvCxnSpPr>
      <xdr:spPr>
        <a:xfrm>
          <a:off x="2981325" y="2543175"/>
          <a:ext cx="600075" cy="9525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13</xdr:row>
      <xdr:rowOff>161925</xdr:rowOff>
    </xdr:from>
    <xdr:to>
      <xdr:col>8</xdr:col>
      <xdr:colOff>0</xdr:colOff>
      <xdr:row>14</xdr:row>
      <xdr:rowOff>1</xdr:rowOff>
    </xdr:to>
    <xdr:cxnSp macro="">
      <xdr:nvCxnSpPr>
        <xdr:cNvPr id="42" name="Прямая со стрелкой 41"/>
        <xdr:cNvCxnSpPr/>
      </xdr:nvCxnSpPr>
      <xdr:spPr>
        <a:xfrm flipV="1">
          <a:off x="4171950" y="2524125"/>
          <a:ext cx="561975" cy="9526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</xdr:row>
      <xdr:rowOff>114300</xdr:rowOff>
    </xdr:from>
    <xdr:to>
      <xdr:col>9</xdr:col>
      <xdr:colOff>342900</xdr:colOff>
      <xdr:row>16</xdr:row>
      <xdr:rowOff>19051</xdr:rowOff>
    </xdr:to>
    <xdr:cxnSp macro="">
      <xdr:nvCxnSpPr>
        <xdr:cNvPr id="43" name="Прямая со стрелкой 42"/>
        <xdr:cNvCxnSpPr/>
      </xdr:nvCxnSpPr>
      <xdr:spPr>
        <a:xfrm>
          <a:off x="5324475" y="2476500"/>
          <a:ext cx="333375" cy="476251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</xdr:row>
      <xdr:rowOff>152400</xdr:rowOff>
    </xdr:from>
    <xdr:to>
      <xdr:col>3</xdr:col>
      <xdr:colOff>600075</xdr:colOff>
      <xdr:row>5</xdr:row>
      <xdr:rowOff>123825</xdr:rowOff>
    </xdr:to>
    <xdr:sp macro="" textlink="">
      <xdr:nvSpPr>
        <xdr:cNvPr id="49" name="TextBox 48"/>
        <xdr:cNvSpPr txBox="1"/>
      </xdr:nvSpPr>
      <xdr:spPr>
        <a:xfrm>
          <a:off x="1790700" y="914400"/>
          <a:ext cx="58102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+2</a:t>
          </a:r>
        </a:p>
      </xdr:txBody>
    </xdr:sp>
    <xdr:clientData/>
  </xdr:twoCellAnchor>
  <xdr:twoCellAnchor>
    <xdr:from>
      <xdr:col>5</xdr:col>
      <xdr:colOff>9525</xdr:colOff>
      <xdr:row>4</xdr:row>
      <xdr:rowOff>142875</xdr:rowOff>
    </xdr:from>
    <xdr:to>
      <xdr:col>5</xdr:col>
      <xdr:colOff>600075</xdr:colOff>
      <xdr:row>5</xdr:row>
      <xdr:rowOff>133350</xdr:rowOff>
    </xdr:to>
    <xdr:sp macro="" textlink="">
      <xdr:nvSpPr>
        <xdr:cNvPr id="53" name="TextBox 52"/>
        <xdr:cNvSpPr txBox="1"/>
      </xdr:nvSpPr>
      <xdr:spPr>
        <a:xfrm>
          <a:off x="2971800" y="904875"/>
          <a:ext cx="5905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-5</a:t>
          </a:r>
        </a:p>
      </xdr:txBody>
    </xdr:sp>
    <xdr:clientData/>
  </xdr:twoCellAnchor>
  <xdr:twoCellAnchor>
    <xdr:from>
      <xdr:col>7</xdr:col>
      <xdr:colOff>9525</xdr:colOff>
      <xdr:row>4</xdr:row>
      <xdr:rowOff>152400</xdr:rowOff>
    </xdr:from>
    <xdr:to>
      <xdr:col>7</xdr:col>
      <xdr:colOff>571500</xdr:colOff>
      <xdr:row>5</xdr:row>
      <xdr:rowOff>114300</xdr:rowOff>
    </xdr:to>
    <xdr:sp macro="" textlink="">
      <xdr:nvSpPr>
        <xdr:cNvPr id="54" name="TextBox 53"/>
        <xdr:cNvSpPr txBox="1"/>
      </xdr:nvSpPr>
      <xdr:spPr>
        <a:xfrm>
          <a:off x="4162425" y="914400"/>
          <a:ext cx="5619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+7</a:t>
          </a:r>
        </a:p>
      </xdr:txBody>
    </xdr:sp>
    <xdr:clientData/>
  </xdr:twoCellAnchor>
  <xdr:twoCellAnchor>
    <xdr:from>
      <xdr:col>3</xdr:col>
      <xdr:colOff>9525</xdr:colOff>
      <xdr:row>8</xdr:row>
      <xdr:rowOff>152400</xdr:rowOff>
    </xdr:from>
    <xdr:to>
      <xdr:col>3</xdr:col>
      <xdr:colOff>590550</xdr:colOff>
      <xdr:row>9</xdr:row>
      <xdr:rowOff>142875</xdr:rowOff>
    </xdr:to>
    <xdr:sp macro="" textlink="">
      <xdr:nvSpPr>
        <xdr:cNvPr id="55" name="TextBox 54"/>
        <xdr:cNvSpPr txBox="1"/>
      </xdr:nvSpPr>
      <xdr:spPr>
        <a:xfrm>
          <a:off x="1781175" y="1619250"/>
          <a:ext cx="581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+9</a:t>
          </a:r>
        </a:p>
      </xdr:txBody>
    </xdr:sp>
    <xdr:clientData/>
  </xdr:twoCellAnchor>
  <xdr:twoCellAnchor>
    <xdr:from>
      <xdr:col>5</xdr:col>
      <xdr:colOff>0</xdr:colOff>
      <xdr:row>8</xdr:row>
      <xdr:rowOff>142875</xdr:rowOff>
    </xdr:from>
    <xdr:to>
      <xdr:col>5</xdr:col>
      <xdr:colOff>590550</xdr:colOff>
      <xdr:row>9</xdr:row>
      <xdr:rowOff>123825</xdr:rowOff>
    </xdr:to>
    <xdr:sp macro="" textlink="">
      <xdr:nvSpPr>
        <xdr:cNvPr id="56" name="TextBox 55"/>
        <xdr:cNvSpPr txBox="1"/>
      </xdr:nvSpPr>
      <xdr:spPr>
        <a:xfrm>
          <a:off x="2962275" y="1609725"/>
          <a:ext cx="59055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-1</a:t>
          </a:r>
        </a:p>
      </xdr:txBody>
    </xdr:sp>
    <xdr:clientData/>
  </xdr:twoCellAnchor>
  <xdr:twoCellAnchor>
    <xdr:from>
      <xdr:col>7</xdr:col>
      <xdr:colOff>9525</xdr:colOff>
      <xdr:row>8</xdr:row>
      <xdr:rowOff>142875</xdr:rowOff>
    </xdr:from>
    <xdr:to>
      <xdr:col>7</xdr:col>
      <xdr:colOff>552450</xdr:colOff>
      <xdr:row>9</xdr:row>
      <xdr:rowOff>114300</xdr:rowOff>
    </xdr:to>
    <xdr:sp macro="" textlink="">
      <xdr:nvSpPr>
        <xdr:cNvPr id="57" name="TextBox 56"/>
        <xdr:cNvSpPr txBox="1"/>
      </xdr:nvSpPr>
      <xdr:spPr>
        <a:xfrm>
          <a:off x="4162425" y="1609725"/>
          <a:ext cx="5429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-3</a:t>
          </a:r>
        </a:p>
      </xdr:txBody>
    </xdr:sp>
    <xdr:clientData/>
  </xdr:twoCellAnchor>
  <xdr:twoCellAnchor>
    <xdr:from>
      <xdr:col>0</xdr:col>
      <xdr:colOff>447675</xdr:colOff>
      <xdr:row>9</xdr:row>
      <xdr:rowOff>47625</xdr:rowOff>
    </xdr:from>
    <xdr:to>
      <xdr:col>1</xdr:col>
      <xdr:colOff>514350</xdr:colOff>
      <xdr:row>10</xdr:row>
      <xdr:rowOff>19050</xdr:rowOff>
    </xdr:to>
    <xdr:sp macro="" textlink="">
      <xdr:nvSpPr>
        <xdr:cNvPr id="58" name="TextBox 57"/>
        <xdr:cNvSpPr txBox="1"/>
      </xdr:nvSpPr>
      <xdr:spPr>
        <a:xfrm>
          <a:off x="447675" y="1704975"/>
          <a:ext cx="6477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-4</a:t>
          </a:r>
        </a:p>
      </xdr:txBody>
    </xdr:sp>
    <xdr:clientData/>
  </xdr:twoCellAnchor>
  <xdr:twoCellAnchor>
    <xdr:from>
      <xdr:col>9</xdr:col>
      <xdr:colOff>76200</xdr:colOff>
      <xdr:row>9</xdr:row>
      <xdr:rowOff>9524</xdr:rowOff>
    </xdr:from>
    <xdr:to>
      <xdr:col>10</xdr:col>
      <xdr:colOff>38100</xdr:colOff>
      <xdr:row>10</xdr:row>
      <xdr:rowOff>66674</xdr:rowOff>
    </xdr:to>
    <xdr:sp macro="" textlink="">
      <xdr:nvSpPr>
        <xdr:cNvPr id="59" name="TextBox 58"/>
        <xdr:cNvSpPr txBox="1"/>
      </xdr:nvSpPr>
      <xdr:spPr>
        <a:xfrm>
          <a:off x="5391150" y="1666874"/>
          <a:ext cx="571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+6</a:t>
          </a:r>
        </a:p>
      </xdr:txBody>
    </xdr:sp>
    <xdr:clientData/>
  </xdr:twoCellAnchor>
  <xdr:twoCellAnchor>
    <xdr:from>
      <xdr:col>1</xdr:col>
      <xdr:colOff>19050</xdr:colOff>
      <xdr:row>13</xdr:row>
      <xdr:rowOff>28575</xdr:rowOff>
    </xdr:from>
    <xdr:to>
      <xdr:col>1</xdr:col>
      <xdr:colOff>542925</xdr:colOff>
      <xdr:row>14</xdr:row>
      <xdr:rowOff>38100</xdr:rowOff>
    </xdr:to>
    <xdr:sp macro="" textlink="">
      <xdr:nvSpPr>
        <xdr:cNvPr id="60" name="TextBox 59"/>
        <xdr:cNvSpPr txBox="1"/>
      </xdr:nvSpPr>
      <xdr:spPr>
        <a:xfrm>
          <a:off x="600075" y="2390775"/>
          <a:ext cx="52387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-2</a:t>
          </a:r>
        </a:p>
      </xdr:txBody>
    </xdr:sp>
    <xdr:clientData/>
  </xdr:twoCellAnchor>
  <xdr:twoCellAnchor>
    <xdr:from>
      <xdr:col>3</xdr:col>
      <xdr:colOff>9525</xdr:colOff>
      <xdr:row>13</xdr:row>
      <xdr:rowOff>0</xdr:rowOff>
    </xdr:from>
    <xdr:to>
      <xdr:col>3</xdr:col>
      <xdr:colOff>590550</xdr:colOff>
      <xdr:row>13</xdr:row>
      <xdr:rowOff>161925</xdr:rowOff>
    </xdr:to>
    <xdr:sp macro="" textlink="">
      <xdr:nvSpPr>
        <xdr:cNvPr id="61" name="TextBox 60"/>
        <xdr:cNvSpPr txBox="1"/>
      </xdr:nvSpPr>
      <xdr:spPr>
        <a:xfrm>
          <a:off x="1781175" y="2362200"/>
          <a:ext cx="5810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+1</a:t>
          </a:r>
        </a:p>
      </xdr:txBody>
    </xdr:sp>
    <xdr:clientData/>
  </xdr:twoCellAnchor>
  <xdr:twoCellAnchor>
    <xdr:from>
      <xdr:col>4</xdr:col>
      <xdr:colOff>571500</xdr:colOff>
      <xdr:row>12</xdr:row>
      <xdr:rowOff>152400</xdr:rowOff>
    </xdr:from>
    <xdr:to>
      <xdr:col>5</xdr:col>
      <xdr:colOff>600075</xdr:colOff>
      <xdr:row>14</xdr:row>
      <xdr:rowOff>0</xdr:rowOff>
    </xdr:to>
    <xdr:sp macro="" textlink="">
      <xdr:nvSpPr>
        <xdr:cNvPr id="62" name="TextBox 61"/>
        <xdr:cNvSpPr txBox="1"/>
      </xdr:nvSpPr>
      <xdr:spPr>
        <a:xfrm>
          <a:off x="2952750" y="2352675"/>
          <a:ext cx="6096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-7</a:t>
          </a:r>
        </a:p>
      </xdr:txBody>
    </xdr:sp>
    <xdr:clientData/>
  </xdr:twoCellAnchor>
  <xdr:twoCellAnchor>
    <xdr:from>
      <xdr:col>7</xdr:col>
      <xdr:colOff>0</xdr:colOff>
      <xdr:row>12</xdr:row>
      <xdr:rowOff>142875</xdr:rowOff>
    </xdr:from>
    <xdr:to>
      <xdr:col>8</xdr:col>
      <xdr:colOff>0</xdr:colOff>
      <xdr:row>13</xdr:row>
      <xdr:rowOff>142875</xdr:rowOff>
    </xdr:to>
    <xdr:sp macro="" textlink="">
      <xdr:nvSpPr>
        <xdr:cNvPr id="63" name="TextBox 62"/>
        <xdr:cNvSpPr txBox="1"/>
      </xdr:nvSpPr>
      <xdr:spPr>
        <a:xfrm>
          <a:off x="4152900" y="2343150"/>
          <a:ext cx="5810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+3</a:t>
          </a:r>
        </a:p>
      </xdr:txBody>
    </xdr:sp>
    <xdr:clientData/>
  </xdr:twoCellAnchor>
  <xdr:twoCellAnchor>
    <xdr:from>
      <xdr:col>9</xdr:col>
      <xdr:colOff>38100</xdr:colOff>
      <xdr:row>14</xdr:row>
      <xdr:rowOff>57150</xdr:rowOff>
    </xdr:from>
    <xdr:to>
      <xdr:col>9</xdr:col>
      <xdr:colOff>571500</xdr:colOff>
      <xdr:row>15</xdr:row>
      <xdr:rowOff>38100</xdr:rowOff>
    </xdr:to>
    <xdr:sp macro="" textlink="">
      <xdr:nvSpPr>
        <xdr:cNvPr id="64" name="TextBox 63"/>
        <xdr:cNvSpPr txBox="1"/>
      </xdr:nvSpPr>
      <xdr:spPr>
        <a:xfrm>
          <a:off x="5353050" y="2590800"/>
          <a:ext cx="5334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+7</a:t>
          </a:r>
        </a:p>
      </xdr:txBody>
    </xdr:sp>
    <xdr:clientData/>
  </xdr:twoCellAnchor>
  <xdr:twoCellAnchor>
    <xdr:from>
      <xdr:col>8</xdr:col>
      <xdr:colOff>19050</xdr:colOff>
      <xdr:row>16</xdr:row>
      <xdr:rowOff>114300</xdr:rowOff>
    </xdr:from>
    <xdr:to>
      <xdr:col>8</xdr:col>
      <xdr:colOff>561975</xdr:colOff>
      <xdr:row>17</xdr:row>
      <xdr:rowOff>95250</xdr:rowOff>
    </xdr:to>
    <xdr:sp macro="" textlink="">
      <xdr:nvSpPr>
        <xdr:cNvPr id="65" name="TextBox 64"/>
        <xdr:cNvSpPr txBox="1"/>
      </xdr:nvSpPr>
      <xdr:spPr>
        <a:xfrm>
          <a:off x="4752975" y="3048000"/>
          <a:ext cx="5429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-4</a:t>
          </a:r>
        </a:p>
      </xdr:txBody>
    </xdr:sp>
    <xdr:clientData/>
  </xdr:twoCellAnchor>
  <xdr:twoCellAnchor>
    <xdr:from>
      <xdr:col>6</xdr:col>
      <xdr:colOff>9525</xdr:colOff>
      <xdr:row>17</xdr:row>
      <xdr:rowOff>0</xdr:rowOff>
    </xdr:from>
    <xdr:to>
      <xdr:col>6</xdr:col>
      <xdr:colOff>561975</xdr:colOff>
      <xdr:row>17</xdr:row>
      <xdr:rowOff>180975</xdr:rowOff>
    </xdr:to>
    <xdr:sp macro="" textlink="">
      <xdr:nvSpPr>
        <xdr:cNvPr id="66" name="TextBox 65"/>
        <xdr:cNvSpPr txBox="1"/>
      </xdr:nvSpPr>
      <xdr:spPr>
        <a:xfrm>
          <a:off x="3581400" y="3133725"/>
          <a:ext cx="5524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+2</a:t>
          </a:r>
        </a:p>
      </xdr:txBody>
    </xdr:sp>
    <xdr:clientData/>
  </xdr:twoCellAnchor>
  <xdr:twoCellAnchor>
    <xdr:from>
      <xdr:col>4</xdr:col>
      <xdr:colOff>9525</xdr:colOff>
      <xdr:row>16</xdr:row>
      <xdr:rowOff>180975</xdr:rowOff>
    </xdr:from>
    <xdr:to>
      <xdr:col>4</xdr:col>
      <xdr:colOff>561975</xdr:colOff>
      <xdr:row>17</xdr:row>
      <xdr:rowOff>180975</xdr:rowOff>
    </xdr:to>
    <xdr:sp macro="" textlink="">
      <xdr:nvSpPr>
        <xdr:cNvPr id="67" name="TextBox 66"/>
        <xdr:cNvSpPr txBox="1"/>
      </xdr:nvSpPr>
      <xdr:spPr>
        <a:xfrm>
          <a:off x="2390775" y="3114675"/>
          <a:ext cx="5524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-8</a:t>
          </a:r>
        </a:p>
      </xdr:txBody>
    </xdr:sp>
    <xdr:clientData/>
  </xdr:twoCellAnchor>
  <xdr:twoCellAnchor>
    <xdr:from>
      <xdr:col>9</xdr:col>
      <xdr:colOff>123825</xdr:colOff>
      <xdr:row>5</xdr:row>
      <xdr:rowOff>76200</xdr:rowOff>
    </xdr:from>
    <xdr:to>
      <xdr:col>10</xdr:col>
      <xdr:colOff>38100</xdr:colOff>
      <xdr:row>6</xdr:row>
      <xdr:rowOff>66675</xdr:rowOff>
    </xdr:to>
    <xdr:sp macro="" textlink="">
      <xdr:nvSpPr>
        <xdr:cNvPr id="68" name="TextBox 67"/>
        <xdr:cNvSpPr txBox="1"/>
      </xdr:nvSpPr>
      <xdr:spPr>
        <a:xfrm>
          <a:off x="5438775" y="1038225"/>
          <a:ext cx="5238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/>
            <a:t>-4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6" zoomScaleNormal="96" workbookViewId="0">
      <selection activeCell="O13" sqref="O13"/>
    </sheetView>
  </sheetViews>
  <sheetFormatPr defaultRowHeight="15" x14ac:dyDescent="0.25"/>
  <cols>
    <col min="1" max="16384" width="9.140625" style="1"/>
  </cols>
  <sheetData/>
  <customSheetViews>
    <customSheetView guid="{FE26F6F4-F818-42D7-9369-5552CA53A741}" scale="96">
      <selection activeCell="O23" sqref="O23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S21"/>
  <sheetViews>
    <sheetView workbookViewId="0"/>
  </sheetViews>
  <sheetFormatPr defaultRowHeight="15" x14ac:dyDescent="0.25"/>
  <cols>
    <col min="1" max="1" width="8.7109375" style="2" customWidth="1"/>
    <col min="2" max="2" width="9.140625" style="2"/>
    <col min="3" max="3" width="8.7109375" style="2" customWidth="1"/>
    <col min="4" max="4" width="9.140625" style="2"/>
    <col min="5" max="5" width="8.7109375" style="2" customWidth="1"/>
    <col min="6" max="6" width="9.140625" style="2"/>
    <col min="7" max="9" width="8.7109375" style="2" customWidth="1"/>
    <col min="10" max="10" width="9.140625" style="2"/>
    <col min="11" max="11" width="8.7109375" style="2" customWidth="1"/>
    <col min="12" max="16" width="9.140625" style="2"/>
    <col min="17" max="17" width="8.28515625" style="2" customWidth="1"/>
    <col min="18" max="18" width="6.28515625" style="2" customWidth="1"/>
    <col min="19" max="19" width="5.85546875" style="2" customWidth="1"/>
    <col min="20" max="16384" width="9.140625" style="2"/>
  </cols>
  <sheetData>
    <row r="5" spans="1:19" ht="15.75" thickBot="1" x14ac:dyDescent="0.3"/>
    <row r="6" spans="1:19" ht="14.25" customHeight="1" x14ac:dyDescent="0.25">
      <c r="C6" s="20">
        <v>4</v>
      </c>
      <c r="D6" s="3"/>
      <c r="E6" s="20">
        <v>6</v>
      </c>
      <c r="G6" s="21"/>
      <c r="I6" s="21"/>
    </row>
    <row r="7" spans="1:19" ht="12.75" customHeight="1" thickBot="1" x14ac:dyDescent="0.3">
      <c r="B7" s="4"/>
      <c r="C7" s="22"/>
      <c r="E7" s="22"/>
      <c r="G7" s="23"/>
      <c r="I7" s="23"/>
    </row>
    <row r="8" spans="1:19" ht="12.75" customHeight="1" x14ac:dyDescent="0.3">
      <c r="E8" s="24" t="str">
        <f>IF(E6=6,"правильно!","?")</f>
        <v>правильно!</v>
      </c>
      <c r="G8" s="26" t="str">
        <f>IF(G6=1,"правильно!","?")</f>
        <v>?</v>
      </c>
      <c r="I8" s="26" t="str">
        <f>IF(I6=8,"правильно!","?")</f>
        <v>?</v>
      </c>
      <c r="K8" s="21"/>
    </row>
    <row r="9" spans="1:19" ht="15" customHeight="1" thickBot="1" x14ac:dyDescent="0.3">
      <c r="C9" s="4"/>
      <c r="E9" s="4"/>
      <c r="G9" s="4"/>
      <c r="I9" s="4"/>
      <c r="K9" s="23"/>
    </row>
    <row r="10" spans="1:19" ht="15.75" customHeight="1" x14ac:dyDescent="0.25">
      <c r="C10" s="21"/>
      <c r="E10" s="21"/>
      <c r="G10" s="21"/>
      <c r="I10" s="21"/>
      <c r="K10" s="26" t="str">
        <f>IF(K8=4,"правильно!","?")</f>
        <v>?</v>
      </c>
      <c r="R10" s="5">
        <f>COUNTIF(A5:K20,"правильно!")</f>
        <v>1</v>
      </c>
      <c r="S10" s="6"/>
    </row>
    <row r="11" spans="1:19" ht="12" customHeight="1" thickBot="1" x14ac:dyDescent="0.3">
      <c r="A11" s="7"/>
      <c r="C11" s="23"/>
      <c r="E11" s="23"/>
      <c r="G11" s="23"/>
      <c r="I11" s="23"/>
      <c r="R11" s="8"/>
      <c r="S11" s="9"/>
    </row>
    <row r="12" spans="1:19" ht="15" customHeight="1" thickBot="1" x14ac:dyDescent="0.3">
      <c r="A12" s="21"/>
      <c r="C12" s="27" t="str">
        <f>IF(C10=15,"правильно!","?")</f>
        <v>?</v>
      </c>
      <c r="E12" s="27" t="str">
        <f>IF(E10=6,"правильно!","?")</f>
        <v>?</v>
      </c>
      <c r="G12" s="27" t="str">
        <f>IF(G10=7,"правильно!","?")</f>
        <v>?</v>
      </c>
      <c r="I12" s="27" t="str">
        <f>IF(I10=10,"правильно!","?")</f>
        <v>?</v>
      </c>
    </row>
    <row r="13" spans="1:19" ht="12.75" customHeight="1" thickBot="1" x14ac:dyDescent="0.3">
      <c r="A13" s="23"/>
      <c r="C13" s="4"/>
      <c r="E13" s="4"/>
      <c r="G13" s="4"/>
      <c r="I13" s="4"/>
      <c r="K13" s="4"/>
      <c r="R13" s="10">
        <f>IF(R10&lt;9,2,IF(R10&lt;13,3,IF(R10&lt;16,4,IF(R10&lt;=18,5))))</f>
        <v>2</v>
      </c>
      <c r="S13" s="11"/>
    </row>
    <row r="14" spans="1:19" ht="13.5" customHeight="1" thickBot="1" x14ac:dyDescent="0.3">
      <c r="A14" s="26" t="str">
        <f>IF(A12=11,"правильно!","?")</f>
        <v>?</v>
      </c>
      <c r="C14" s="21"/>
      <c r="E14" s="21"/>
      <c r="G14" s="21"/>
      <c r="I14" s="21"/>
      <c r="R14" s="12"/>
      <c r="S14" s="13"/>
    </row>
    <row r="15" spans="1:19" ht="15.75" thickBot="1" x14ac:dyDescent="0.3">
      <c r="C15" s="23"/>
      <c r="E15" s="23"/>
      <c r="G15" s="23"/>
      <c r="I15" s="23"/>
    </row>
    <row r="16" spans="1:19" ht="21.75" thickBot="1" x14ac:dyDescent="0.4">
      <c r="C16" s="25" t="str">
        <f>IF(C14=9,"правильно!","?")</f>
        <v>?</v>
      </c>
      <c r="E16" s="25" t="str">
        <f>IF(E14=10,"правильно!","?")</f>
        <v>?</v>
      </c>
      <c r="G16" s="26" t="str">
        <f>IF(G14=3,"правильно!","?")</f>
        <v>?</v>
      </c>
      <c r="I16" s="26" t="str">
        <f>IF(I14=6,"правильно!","?")</f>
        <v>?</v>
      </c>
    </row>
    <row r="17" spans="4:15" ht="15.75" thickBot="1" x14ac:dyDescent="0.3">
      <c r="J17" s="21"/>
    </row>
    <row r="18" spans="4:15" ht="15.75" thickBot="1" x14ac:dyDescent="0.3">
      <c r="D18" s="21"/>
      <c r="F18" s="21"/>
      <c r="H18" s="21"/>
      <c r="J18" s="23"/>
    </row>
    <row r="19" spans="4:15" ht="15.75" customHeight="1" thickBot="1" x14ac:dyDescent="0.4">
      <c r="D19" s="23"/>
      <c r="F19" s="23"/>
      <c r="H19" s="23"/>
      <c r="J19" s="25" t="str">
        <f>IF(J17=13,"правильно!","?")</f>
        <v>?</v>
      </c>
      <c r="L19" s="14" t="str">
        <f>IF(D18=3,"Вы прошли змейку!","Попробуйте ещё раз")</f>
        <v>Попробуйте ещё раз</v>
      </c>
      <c r="M19" s="15"/>
      <c r="N19" s="15"/>
      <c r="O19" s="16"/>
    </row>
    <row r="20" spans="4:15" ht="21.75" thickBot="1" x14ac:dyDescent="0.3">
      <c r="D20" s="26" t="str">
        <f>IF(D18=3,"правильно!","?")</f>
        <v>?</v>
      </c>
      <c r="F20" s="26" t="str">
        <f>IF(F18=11,"правильно!","?")</f>
        <v>?</v>
      </c>
      <c r="H20" s="26" t="str">
        <f>IF(H18=9,"правильно!","?")</f>
        <v>?</v>
      </c>
      <c r="L20" s="17"/>
      <c r="M20" s="18"/>
      <c r="N20" s="18"/>
      <c r="O20" s="19"/>
    </row>
    <row r="21" spans="4:15" x14ac:dyDescent="0.25">
      <c r="M21" s="4"/>
      <c r="N21" s="4"/>
    </row>
  </sheetData>
  <sheetProtection sheet="1" objects="1" scenarios="1"/>
  <customSheetViews>
    <customSheetView guid="{FE26F6F4-F818-42D7-9369-5552CA53A741}">
      <selection activeCell="C6" sqref="C6:C7"/>
      <pageMargins left="0.7" right="0.7" top="0.75" bottom="0.75" header="0.3" footer="0.3"/>
      <pageSetup paperSize="9" scale="110" orientation="portrait" r:id="rId1"/>
    </customSheetView>
  </customSheetViews>
  <mergeCells count="21">
    <mergeCell ref="L19:O20"/>
    <mergeCell ref="A12:A13"/>
    <mergeCell ref="C14:C15"/>
    <mergeCell ref="G14:G15"/>
    <mergeCell ref="J17:J18"/>
    <mergeCell ref="H18:H19"/>
    <mergeCell ref="F18:F19"/>
    <mergeCell ref="D18:D19"/>
    <mergeCell ref="E14:E15"/>
    <mergeCell ref="I14:I15"/>
    <mergeCell ref="R13:S14"/>
    <mergeCell ref="R10:S11"/>
    <mergeCell ref="E10:E11"/>
    <mergeCell ref="C6:C7"/>
    <mergeCell ref="E6:E7"/>
    <mergeCell ref="G6:G7"/>
    <mergeCell ref="I6:I7"/>
    <mergeCell ref="K8:K9"/>
    <mergeCell ref="I10:I11"/>
    <mergeCell ref="G10:G11"/>
    <mergeCell ref="C10:C11"/>
  </mergeCells>
  <pageMargins left="0.7" right="0.7" top="0.75" bottom="0.75" header="0.3" footer="0.3"/>
  <pageSetup paperSize="9" scale="110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ПРАВИЛА</vt:lpstr>
      <vt:lpstr>УПРАЖНЕНИЕ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2025-02-11T17:00:45Z</dcterms:created>
  <dcterms:modified xsi:type="dcterms:W3CDTF">2025-02-12T18:58:22Z</dcterms:modified>
</cp:coreProperties>
</file>